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J:\procurement_baa_rfp\WIP - NOT PUBLIC\26-84994 Home and Community-based Waiver Services Case Management\RFP and Attachments\"/>
    </mc:Choice>
  </mc:AlternateContent>
  <xr:revisionPtr revIDLastSave="0" documentId="8_{1F3A9FAF-1207-4605-8C70-ADA7DC5287CB}" xr6:coauthVersionLast="47" xr6:coauthVersionMax="47" xr10:uidLastSave="{00000000-0000-0000-0000-000000000000}"/>
  <bookViews>
    <workbookView xWindow="-108" yWindow="-108" windowWidth="23256" windowHeight="12456" activeTab="3" xr2:uid="{152F24D3-CEAA-4783-9424-9731E194BF10}"/>
  </bookViews>
  <sheets>
    <sheet name="D123" sheetId="5" r:id="rId1"/>
    <sheet name="D5" sheetId="6" r:id="rId2"/>
    <sheet name="D4678" sheetId="7" r:id="rId3"/>
    <sheet name="State Map" sheetId="9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6" l="1"/>
  <c r="E12" i="6"/>
  <c r="K30" i="5"/>
  <c r="D62" i="7"/>
  <c r="K62" i="7" s="1"/>
  <c r="E62" i="7"/>
  <c r="F62" i="7"/>
  <c r="G62" i="7"/>
  <c r="H62" i="7"/>
  <c r="I62" i="7"/>
  <c r="E30" i="5"/>
  <c r="F30" i="5"/>
  <c r="G30" i="5"/>
  <c r="H30" i="5"/>
  <c r="I30" i="5"/>
  <c r="F12" i="6"/>
  <c r="G12" i="6"/>
  <c r="H12" i="6"/>
  <c r="I12" i="6"/>
  <c r="K12" i="6" l="1"/>
</calcChain>
</file>

<file path=xl/sharedStrings.xml><?xml version="1.0" encoding="utf-8"?>
<sst xmlns="http://schemas.openxmlformats.org/spreadsheetml/2006/main" count="223" uniqueCount="105">
  <si>
    <t>HCBS WAIVER PROGRAM</t>
  </si>
  <si>
    <t>County</t>
  </si>
  <si>
    <t>Community Integration and Habilitation (CIH)</t>
  </si>
  <si>
    <t>Family Supports (FSW)</t>
  </si>
  <si>
    <t>Health &amp; Wellness (HW)</t>
  </si>
  <si>
    <t>Money Follows the Person - CIH</t>
  </si>
  <si>
    <t>Money Follows the Person - HW</t>
  </si>
  <si>
    <t>Traumatic Brain Injury</t>
  </si>
  <si>
    <t>Adams</t>
  </si>
  <si>
    <t>-</t>
  </si>
  <si>
    <t>Allen</t>
  </si>
  <si>
    <t>Bartholomew</t>
  </si>
  <si>
    <t>Benton</t>
  </si>
  <si>
    <t>Blackford</t>
  </si>
  <si>
    <t>Boone</t>
  </si>
  <si>
    <t>Brown</t>
  </si>
  <si>
    <t>Carroll</t>
  </si>
  <si>
    <t>Cass</t>
  </si>
  <si>
    <t>Clark</t>
  </si>
  <si>
    <t>Clay</t>
  </si>
  <si>
    <t>Clinton</t>
  </si>
  <si>
    <t>Crawford</t>
  </si>
  <si>
    <t>Daviess</t>
  </si>
  <si>
    <t>Dearborn</t>
  </si>
  <si>
    <t>Decatur</t>
  </si>
  <si>
    <t>Dekalb</t>
  </si>
  <si>
    <t>Delaware</t>
  </si>
  <si>
    <t>Dubois</t>
  </si>
  <si>
    <t>Elkhart</t>
  </si>
  <si>
    <t>Fayette</t>
  </si>
  <si>
    <t>Floyd</t>
  </si>
  <si>
    <t>Fountain</t>
  </si>
  <si>
    <t>Franklin</t>
  </si>
  <si>
    <t>Fulton</t>
  </si>
  <si>
    <t>Gibson</t>
  </si>
  <si>
    <t>Grant</t>
  </si>
  <si>
    <t>Greene</t>
  </si>
  <si>
    <t>Hamilton</t>
  </si>
  <si>
    <t>Hancock</t>
  </si>
  <si>
    <t>Harrison</t>
  </si>
  <si>
    <t>Hendricks</t>
  </si>
  <si>
    <t>Henry</t>
  </si>
  <si>
    <t>Howard</t>
  </si>
  <si>
    <t>Huntington</t>
  </si>
  <si>
    <t>Jackson</t>
  </si>
  <si>
    <t>Jasper</t>
  </si>
  <si>
    <t>Jay</t>
  </si>
  <si>
    <t>Jefferson</t>
  </si>
  <si>
    <t>Jennings</t>
  </si>
  <si>
    <t>Johnson</t>
  </si>
  <si>
    <t>Knox</t>
  </si>
  <si>
    <t>Kosciusko</t>
  </si>
  <si>
    <t>Lagrange</t>
  </si>
  <si>
    <t>Lake</t>
  </si>
  <si>
    <t>Laporte</t>
  </si>
  <si>
    <t>Lawrence</t>
  </si>
  <si>
    <t>Madison</t>
  </si>
  <si>
    <t>Marion</t>
  </si>
  <si>
    <t>Marshall</t>
  </si>
  <si>
    <t>Martin</t>
  </si>
  <si>
    <t>Miami</t>
  </si>
  <si>
    <t>Monroe</t>
  </si>
  <si>
    <t>Montgomery</t>
  </si>
  <si>
    <t>Morgan</t>
  </si>
  <si>
    <t>Newton</t>
  </si>
  <si>
    <t>Noble</t>
  </si>
  <si>
    <t>Ohio</t>
  </si>
  <si>
    <t>Orange</t>
  </si>
  <si>
    <t>Owen</t>
  </si>
  <si>
    <t>Parke</t>
  </si>
  <si>
    <t>Perry</t>
  </si>
  <si>
    <t>Pike</t>
  </si>
  <si>
    <t>Porter</t>
  </si>
  <si>
    <t>Posey</t>
  </si>
  <si>
    <t>Pulaski</t>
  </si>
  <si>
    <t>Putnam</t>
  </si>
  <si>
    <t>Randolph</t>
  </si>
  <si>
    <t>Ripley</t>
  </si>
  <si>
    <t>Rush</t>
  </si>
  <si>
    <t>Scott</t>
  </si>
  <si>
    <t>Shelby</t>
  </si>
  <si>
    <t>Spencer</t>
  </si>
  <si>
    <t>St. Joseph</t>
  </si>
  <si>
    <t>Starke</t>
  </si>
  <si>
    <t>Steuben</t>
  </si>
  <si>
    <t>Sullivan</t>
  </si>
  <si>
    <t>Switzerland</t>
  </si>
  <si>
    <t>Tippecanoe</t>
  </si>
  <si>
    <t>Tipton</t>
  </si>
  <si>
    <t>Union</t>
  </si>
  <si>
    <t>Vanderburgh</t>
  </si>
  <si>
    <t>Vermillion</t>
  </si>
  <si>
    <t>Vigo</t>
  </si>
  <si>
    <t>Wabash</t>
  </si>
  <si>
    <t>Warren</t>
  </si>
  <si>
    <t>Warrick</t>
  </si>
  <si>
    <t>Washington</t>
  </si>
  <si>
    <t>Wayne</t>
  </si>
  <si>
    <t>Wells</t>
  </si>
  <si>
    <t>White</t>
  </si>
  <si>
    <t>Whitley</t>
  </si>
  <si>
    <t>District</t>
  </si>
  <si>
    <t>STATE MAP OF GEOGRAPHIC REGIONS</t>
  </si>
  <si>
    <t xml:space="preserve">Respondents may propose to serve one, two or three geographic regions. Each region comprises one or more BDS Districts, as follows: </t>
  </si>
  <si>
    <t>*District 1, 2, &amp; 3          *District 5             *District 4, 6, 7, &amp;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</si>
</sst>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\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9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1" applyNumberFormat="1" applyFont="1"/>
    <xf numFmtId="10" fontId="0" fillId="0" borderId="0" xfId="2" applyNumberFormat="1" applyFont="1"/>
    <xf numFmtId="165" fontId="0" fillId="0" borderId="0" xfId="0" applyNumberFormat="1"/>
    <xf numFmtId="0" fontId="2" fillId="3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2" fillId="0" borderId="0" xfId="0" applyFont="1"/>
    <xf numFmtId="0" fontId="0" fillId="0" borderId="0" xfId="0" applyAlignment="1">
      <alignment wrapText="1"/>
    </xf>
    <xf numFmtId="0" fontId="2" fillId="3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3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365760</xdr:colOff>
      <xdr:row>4</xdr:row>
      <xdr:rowOff>15240</xdr:rowOff>
    </xdr:from>
    <xdr:to>
      <xdr:col>12</xdr:col>
      <xdr:colOff>494436</xdr:colOff>
      <xdr:row>59</xdr:row>
      <xdr:rowOff>70636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6E5B649-A2A0-473B-BB6F-6B30496C816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28" r="1"/>
        <a:stretch>
          <a:fillRect/>
        </a:stretch>
      </xdr:blipFill>
      <xdr:spPr>
        <a:xfrm>
          <a:off x="365760" y="754380"/>
          <a:ext cx="7443876" cy="101137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D075B-5D85-4CE0-A9C8-97A746591114}">
  <dimension ref="A1:BA30"/>
  <sheetViews>
    <sheetView workbookViewId="0">
      <selection activeCell="K30" sqref="K30"/>
    </sheetView>
  </sheetViews>
  <sheetFormatPr defaultRowHeight="14.4" x14ac:dyDescent="0.3"/>
  <sheetData>
    <row r="1" spans="1:53" x14ac:dyDescent="0.3">
      <c r="D1" s="12" t="s">
        <v>0</v>
      </c>
      <c r="E1" s="12"/>
      <c r="F1" s="12"/>
      <c r="G1" s="12"/>
      <c r="H1" s="12"/>
      <c r="I1" s="12"/>
      <c r="J1" s="6"/>
    </row>
    <row r="2" spans="1:53" s="5" customFormat="1" ht="48" customHeight="1" x14ac:dyDescent="0.3">
      <c r="A2" s="4" t="s">
        <v>1</v>
      </c>
      <c r="B2" s="4" t="s">
        <v>101</v>
      </c>
      <c r="C2" s="4"/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/>
      <c r="K2" s="7"/>
      <c r="L2" s="7"/>
      <c r="M2" s="10"/>
      <c r="N2" s="10"/>
      <c r="O2" s="10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</row>
    <row r="3" spans="1:53" x14ac:dyDescent="0.3">
      <c r="A3" t="s">
        <v>45</v>
      </c>
      <c r="B3">
        <v>1</v>
      </c>
      <c r="D3">
        <v>28</v>
      </c>
      <c r="E3">
        <v>155</v>
      </c>
      <c r="F3">
        <v>20</v>
      </c>
      <c r="H3" t="s">
        <v>9</v>
      </c>
      <c r="I3">
        <v>1</v>
      </c>
      <c r="M3" s="1"/>
      <c r="N3" s="1"/>
      <c r="O3" s="2"/>
    </row>
    <row r="4" spans="1:53" x14ac:dyDescent="0.3">
      <c r="A4" t="s">
        <v>53</v>
      </c>
      <c r="B4">
        <v>1</v>
      </c>
      <c r="D4">
        <v>507</v>
      </c>
      <c r="E4">
        <v>1900</v>
      </c>
      <c r="F4">
        <v>715</v>
      </c>
      <c r="G4">
        <v>3</v>
      </c>
      <c r="H4" t="s">
        <v>9</v>
      </c>
      <c r="I4">
        <v>3</v>
      </c>
      <c r="M4" s="1"/>
      <c r="N4" s="1"/>
      <c r="O4" s="2"/>
    </row>
    <row r="5" spans="1:53" x14ac:dyDescent="0.3">
      <c r="A5" t="s">
        <v>64</v>
      </c>
      <c r="B5">
        <v>1</v>
      </c>
      <c r="D5">
        <v>6</v>
      </c>
      <c r="E5">
        <v>30</v>
      </c>
      <c r="F5">
        <v>10</v>
      </c>
      <c r="G5">
        <v>1</v>
      </c>
      <c r="H5" t="s">
        <v>9</v>
      </c>
      <c r="I5" t="s">
        <v>9</v>
      </c>
      <c r="M5" s="1"/>
      <c r="N5" s="1"/>
      <c r="O5" s="2"/>
    </row>
    <row r="6" spans="1:53" x14ac:dyDescent="0.3">
      <c r="A6" t="s">
        <v>72</v>
      </c>
      <c r="B6">
        <v>1</v>
      </c>
      <c r="D6">
        <v>245</v>
      </c>
      <c r="E6">
        <v>710</v>
      </c>
      <c r="F6">
        <v>147</v>
      </c>
      <c r="G6">
        <v>1</v>
      </c>
      <c r="H6" t="s">
        <v>9</v>
      </c>
      <c r="I6">
        <v>5</v>
      </c>
      <c r="M6" s="1"/>
      <c r="N6" s="1"/>
      <c r="O6" s="2"/>
    </row>
    <row r="7" spans="1:53" x14ac:dyDescent="0.3">
      <c r="A7" t="s">
        <v>74</v>
      </c>
      <c r="B7">
        <v>1</v>
      </c>
      <c r="D7">
        <v>15</v>
      </c>
      <c r="E7">
        <v>39</v>
      </c>
      <c r="F7">
        <v>52</v>
      </c>
      <c r="G7">
        <v>2</v>
      </c>
      <c r="H7" t="s">
        <v>9</v>
      </c>
      <c r="I7" t="s">
        <v>9</v>
      </c>
      <c r="M7" s="1"/>
      <c r="N7" s="1"/>
      <c r="O7" s="2"/>
    </row>
    <row r="8" spans="1:53" x14ac:dyDescent="0.3">
      <c r="A8" t="s">
        <v>83</v>
      </c>
      <c r="B8">
        <v>1</v>
      </c>
      <c r="D8">
        <v>10</v>
      </c>
      <c r="E8">
        <v>68</v>
      </c>
      <c r="F8">
        <v>29</v>
      </c>
      <c r="H8" t="s">
        <v>9</v>
      </c>
      <c r="I8">
        <v>1</v>
      </c>
      <c r="M8" s="1"/>
      <c r="N8" s="1"/>
      <c r="O8" s="2"/>
    </row>
    <row r="9" spans="1:53" x14ac:dyDescent="0.3">
      <c r="A9" t="s">
        <v>17</v>
      </c>
      <c r="B9">
        <v>2</v>
      </c>
      <c r="D9">
        <v>58</v>
      </c>
      <c r="E9">
        <v>122</v>
      </c>
      <c r="F9">
        <v>28</v>
      </c>
      <c r="G9">
        <v>2</v>
      </c>
      <c r="H9">
        <v>2</v>
      </c>
      <c r="I9" t="s">
        <v>9</v>
      </c>
      <c r="M9" s="1"/>
      <c r="N9" s="1"/>
      <c r="O9" s="2"/>
    </row>
    <row r="10" spans="1:53" x14ac:dyDescent="0.3">
      <c r="A10" t="s">
        <v>28</v>
      </c>
      <c r="B10">
        <v>2</v>
      </c>
      <c r="D10">
        <v>152</v>
      </c>
      <c r="E10">
        <v>716</v>
      </c>
      <c r="F10">
        <v>212</v>
      </c>
      <c r="G10">
        <v>2</v>
      </c>
      <c r="H10">
        <v>2</v>
      </c>
      <c r="I10">
        <v>2</v>
      </c>
      <c r="M10" s="1"/>
      <c r="N10" s="1"/>
      <c r="O10" s="2"/>
    </row>
    <row r="11" spans="1:53" x14ac:dyDescent="0.3">
      <c r="A11" t="s">
        <v>33</v>
      </c>
      <c r="B11">
        <v>2</v>
      </c>
      <c r="D11">
        <v>11</v>
      </c>
      <c r="E11">
        <v>43</v>
      </c>
      <c r="F11">
        <v>12</v>
      </c>
      <c r="G11">
        <v>1</v>
      </c>
      <c r="H11" t="s">
        <v>9</v>
      </c>
      <c r="I11" t="s">
        <v>9</v>
      </c>
      <c r="M11" s="1"/>
      <c r="N11" s="1"/>
      <c r="O11" s="2"/>
    </row>
    <row r="12" spans="1:53" x14ac:dyDescent="0.3">
      <c r="A12" t="s">
        <v>42</v>
      </c>
      <c r="B12">
        <v>2</v>
      </c>
      <c r="D12">
        <v>119</v>
      </c>
      <c r="E12">
        <v>341</v>
      </c>
      <c r="F12">
        <v>98</v>
      </c>
      <c r="H12">
        <v>3</v>
      </c>
      <c r="I12">
        <v>1</v>
      </c>
      <c r="M12" s="1"/>
      <c r="N12" s="1"/>
      <c r="O12" s="2"/>
    </row>
    <row r="13" spans="1:53" x14ac:dyDescent="0.3">
      <c r="A13" t="s">
        <v>51</v>
      </c>
      <c r="B13">
        <v>2</v>
      </c>
      <c r="D13">
        <v>84</v>
      </c>
      <c r="E13">
        <v>241</v>
      </c>
      <c r="F13">
        <v>82</v>
      </c>
      <c r="G13">
        <v>1</v>
      </c>
      <c r="H13">
        <v>1</v>
      </c>
      <c r="I13">
        <v>1</v>
      </c>
      <c r="M13" s="1"/>
      <c r="N13" s="1"/>
      <c r="O13" s="2"/>
    </row>
    <row r="14" spans="1:53" x14ac:dyDescent="0.3">
      <c r="A14" t="s">
        <v>54</v>
      </c>
      <c r="B14">
        <v>2</v>
      </c>
      <c r="D14">
        <v>119</v>
      </c>
      <c r="E14">
        <v>335</v>
      </c>
      <c r="F14">
        <v>238</v>
      </c>
      <c r="G14">
        <v>1</v>
      </c>
      <c r="H14" t="s">
        <v>9</v>
      </c>
      <c r="I14">
        <v>4</v>
      </c>
      <c r="M14" s="1"/>
      <c r="N14" s="1"/>
      <c r="O14" s="2"/>
    </row>
    <row r="15" spans="1:53" x14ac:dyDescent="0.3">
      <c r="A15" t="s">
        <v>58</v>
      </c>
      <c r="B15">
        <v>2</v>
      </c>
      <c r="D15">
        <v>58</v>
      </c>
      <c r="E15">
        <v>155</v>
      </c>
      <c r="F15">
        <v>52</v>
      </c>
      <c r="G15" s="3"/>
      <c r="H15" t="s">
        <v>9</v>
      </c>
      <c r="I15" t="s">
        <v>9</v>
      </c>
      <c r="M15" s="1"/>
      <c r="N15" s="1"/>
      <c r="O15" s="2"/>
    </row>
    <row r="16" spans="1:53" x14ac:dyDescent="0.3">
      <c r="A16" t="s">
        <v>60</v>
      </c>
      <c r="B16">
        <v>2</v>
      </c>
      <c r="D16">
        <v>21</v>
      </c>
      <c r="E16">
        <v>111</v>
      </c>
      <c r="F16">
        <v>31</v>
      </c>
      <c r="G16">
        <v>1</v>
      </c>
      <c r="H16">
        <v>1</v>
      </c>
      <c r="I16" t="s">
        <v>9</v>
      </c>
      <c r="M16" s="1"/>
      <c r="N16" s="1"/>
      <c r="O16" s="2"/>
    </row>
    <row r="17" spans="1:15" x14ac:dyDescent="0.3">
      <c r="A17" t="s">
        <v>82</v>
      </c>
      <c r="B17">
        <v>2</v>
      </c>
      <c r="D17">
        <v>472</v>
      </c>
      <c r="E17">
        <v>1019</v>
      </c>
      <c r="F17">
        <v>555</v>
      </c>
      <c r="G17">
        <v>10</v>
      </c>
      <c r="H17">
        <v>3</v>
      </c>
      <c r="I17">
        <v>2</v>
      </c>
      <c r="M17" s="1"/>
      <c r="N17" s="1"/>
      <c r="O17" s="2"/>
    </row>
    <row r="18" spans="1:15" x14ac:dyDescent="0.3">
      <c r="A18" t="s">
        <v>88</v>
      </c>
      <c r="B18">
        <v>2</v>
      </c>
      <c r="D18">
        <v>3</v>
      </c>
      <c r="E18">
        <v>57</v>
      </c>
      <c r="F18">
        <v>13</v>
      </c>
      <c r="H18" t="s">
        <v>9</v>
      </c>
      <c r="I18" t="s">
        <v>9</v>
      </c>
      <c r="M18" s="1"/>
      <c r="N18" s="1"/>
      <c r="O18" s="2"/>
    </row>
    <row r="19" spans="1:15" x14ac:dyDescent="0.3">
      <c r="A19" t="s">
        <v>93</v>
      </c>
      <c r="B19">
        <v>2</v>
      </c>
      <c r="D19">
        <v>42</v>
      </c>
      <c r="E19">
        <v>89</v>
      </c>
      <c r="F19">
        <v>23</v>
      </c>
      <c r="G19">
        <v>1</v>
      </c>
      <c r="H19" t="s">
        <v>9</v>
      </c>
      <c r="I19" t="s">
        <v>9</v>
      </c>
      <c r="M19" s="1"/>
      <c r="N19" s="1"/>
      <c r="O19" s="2"/>
    </row>
    <row r="20" spans="1:15" x14ac:dyDescent="0.3">
      <c r="A20" t="s">
        <v>8</v>
      </c>
      <c r="B20">
        <v>3</v>
      </c>
      <c r="D20">
        <v>43</v>
      </c>
      <c r="E20">
        <v>120</v>
      </c>
      <c r="F20">
        <v>39</v>
      </c>
      <c r="G20">
        <v>2</v>
      </c>
      <c r="H20" t="s">
        <v>9</v>
      </c>
      <c r="I20">
        <v>1</v>
      </c>
      <c r="M20" s="1"/>
      <c r="N20" s="1"/>
      <c r="O20" s="2"/>
    </row>
    <row r="21" spans="1:15" x14ac:dyDescent="0.3">
      <c r="A21" t="s">
        <v>10</v>
      </c>
      <c r="B21">
        <v>3</v>
      </c>
      <c r="D21">
        <v>803</v>
      </c>
      <c r="E21">
        <v>1779</v>
      </c>
      <c r="F21">
        <v>944</v>
      </c>
      <c r="G21">
        <v>12</v>
      </c>
      <c r="H21">
        <v>4</v>
      </c>
      <c r="I21">
        <v>19</v>
      </c>
      <c r="M21" s="1"/>
      <c r="N21" s="1"/>
      <c r="O21" s="2"/>
    </row>
    <row r="22" spans="1:15" x14ac:dyDescent="0.3">
      <c r="A22" t="s">
        <v>25</v>
      </c>
      <c r="B22">
        <v>3</v>
      </c>
      <c r="D22">
        <v>61</v>
      </c>
      <c r="E22">
        <v>163</v>
      </c>
      <c r="F22">
        <v>34</v>
      </c>
      <c r="H22">
        <v>1</v>
      </c>
      <c r="I22">
        <v>2</v>
      </c>
      <c r="M22" s="1"/>
      <c r="N22" s="1"/>
      <c r="O22" s="2"/>
    </row>
    <row r="23" spans="1:15" x14ac:dyDescent="0.3">
      <c r="A23" t="s">
        <v>43</v>
      </c>
      <c r="B23">
        <v>3</v>
      </c>
      <c r="D23">
        <v>64</v>
      </c>
      <c r="E23">
        <v>144</v>
      </c>
      <c r="F23">
        <v>81</v>
      </c>
      <c r="G23">
        <v>2</v>
      </c>
      <c r="H23" t="s">
        <v>9</v>
      </c>
      <c r="I23">
        <v>4</v>
      </c>
      <c r="M23" s="1"/>
      <c r="N23" s="1"/>
      <c r="O23" s="2"/>
    </row>
    <row r="24" spans="1:15" x14ac:dyDescent="0.3">
      <c r="A24" t="s">
        <v>52</v>
      </c>
      <c r="B24">
        <v>3</v>
      </c>
      <c r="D24">
        <v>27</v>
      </c>
      <c r="E24">
        <v>71</v>
      </c>
      <c r="F24">
        <v>31</v>
      </c>
      <c r="H24" t="s">
        <v>9</v>
      </c>
      <c r="I24" t="s">
        <v>9</v>
      </c>
      <c r="M24" s="1"/>
      <c r="N24" s="1"/>
      <c r="O24" s="2"/>
    </row>
    <row r="25" spans="1:15" x14ac:dyDescent="0.3">
      <c r="A25" t="s">
        <v>65</v>
      </c>
      <c r="B25">
        <v>3</v>
      </c>
      <c r="D25">
        <v>27</v>
      </c>
      <c r="E25">
        <v>185</v>
      </c>
      <c r="F25">
        <v>71</v>
      </c>
      <c r="H25">
        <v>1</v>
      </c>
      <c r="I25" t="s">
        <v>9</v>
      </c>
      <c r="M25" s="1"/>
      <c r="N25" s="1"/>
      <c r="O25" s="2"/>
    </row>
    <row r="26" spans="1:15" x14ac:dyDescent="0.3">
      <c r="A26" t="s">
        <v>84</v>
      </c>
      <c r="B26">
        <v>3</v>
      </c>
      <c r="D26">
        <v>56</v>
      </c>
      <c r="E26">
        <v>122</v>
      </c>
      <c r="F26">
        <v>42</v>
      </c>
      <c r="H26" t="s">
        <v>9</v>
      </c>
      <c r="I26">
        <v>3</v>
      </c>
      <c r="M26" s="1"/>
      <c r="N26" s="1"/>
      <c r="O26" s="2"/>
    </row>
    <row r="27" spans="1:15" x14ac:dyDescent="0.3">
      <c r="A27" t="s">
        <v>98</v>
      </c>
      <c r="B27">
        <v>3</v>
      </c>
      <c r="D27">
        <v>31</v>
      </c>
      <c r="E27">
        <v>119</v>
      </c>
      <c r="F27">
        <v>35</v>
      </c>
      <c r="G27">
        <v>1</v>
      </c>
      <c r="H27" t="s">
        <v>9</v>
      </c>
      <c r="I27">
        <v>1</v>
      </c>
      <c r="M27" s="1"/>
      <c r="N27" s="1"/>
      <c r="O27" s="2"/>
    </row>
    <row r="28" spans="1:15" x14ac:dyDescent="0.3">
      <c r="A28" t="s">
        <v>100</v>
      </c>
      <c r="B28">
        <v>3</v>
      </c>
      <c r="D28">
        <v>39</v>
      </c>
      <c r="E28">
        <v>170</v>
      </c>
      <c r="F28">
        <v>54</v>
      </c>
      <c r="H28" t="s">
        <v>9</v>
      </c>
      <c r="I28">
        <v>2</v>
      </c>
      <c r="M28" s="1"/>
      <c r="N28" s="1"/>
      <c r="O28" s="2"/>
    </row>
    <row r="30" spans="1:15" x14ac:dyDescent="0.3">
      <c r="D30" s="8">
        <v>3101</v>
      </c>
      <c r="E30" s="8">
        <f>SUM(E3:E29)</f>
        <v>9004</v>
      </c>
      <c r="F30" s="8">
        <f>SUM(F3:F29)</f>
        <v>3648</v>
      </c>
      <c r="G30" s="8">
        <f>SUM(G3:G29)</f>
        <v>43</v>
      </c>
      <c r="H30" s="8">
        <f>SUM(H3:H29)</f>
        <v>18</v>
      </c>
      <c r="I30" s="8">
        <f>SUM(I3:I29)</f>
        <v>52</v>
      </c>
      <c r="J30" s="8"/>
      <c r="K30" s="8">
        <f>SUM(D30:J30)</f>
        <v>15866</v>
      </c>
    </row>
  </sheetData>
  <mergeCells count="1">
    <mergeCell ref="D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261D6-5226-4822-8D34-550A0C977403}">
  <dimension ref="A1:BA12"/>
  <sheetViews>
    <sheetView workbookViewId="0">
      <selection activeCell="U9" sqref="U9"/>
    </sheetView>
  </sheetViews>
  <sheetFormatPr defaultRowHeight="14.4" x14ac:dyDescent="0.3"/>
  <sheetData>
    <row r="1" spans="1:53" x14ac:dyDescent="0.3">
      <c r="D1" s="12" t="s">
        <v>0</v>
      </c>
      <c r="E1" s="12"/>
      <c r="F1" s="12"/>
      <c r="G1" s="12"/>
      <c r="H1" s="12"/>
      <c r="I1" s="12"/>
      <c r="J1" s="6"/>
    </row>
    <row r="2" spans="1:53" s="5" customFormat="1" ht="48" customHeight="1" x14ac:dyDescent="0.3">
      <c r="A2" s="4" t="s">
        <v>1</v>
      </c>
      <c r="B2" s="4" t="s">
        <v>101</v>
      </c>
      <c r="C2" s="4"/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/>
      <c r="K2" s="7"/>
      <c r="L2" s="7"/>
      <c r="M2" s="10"/>
      <c r="N2" s="10"/>
      <c r="O2" s="10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</row>
    <row r="3" spans="1:53" x14ac:dyDescent="0.3">
      <c r="A3" t="s">
        <v>14</v>
      </c>
      <c r="B3">
        <v>5</v>
      </c>
      <c r="D3">
        <v>33</v>
      </c>
      <c r="E3">
        <v>311</v>
      </c>
      <c r="F3">
        <v>86</v>
      </c>
      <c r="H3">
        <v>1</v>
      </c>
      <c r="I3">
        <v>1</v>
      </c>
      <c r="M3" s="1"/>
      <c r="N3" s="1"/>
      <c r="O3" s="2"/>
    </row>
    <row r="4" spans="1:53" x14ac:dyDescent="0.3">
      <c r="A4" t="s">
        <v>37</v>
      </c>
      <c r="B4">
        <v>5</v>
      </c>
      <c r="D4">
        <v>264</v>
      </c>
      <c r="E4">
        <v>1615</v>
      </c>
      <c r="F4">
        <v>386</v>
      </c>
      <c r="G4">
        <v>3</v>
      </c>
      <c r="H4">
        <v>1</v>
      </c>
      <c r="I4">
        <v>7</v>
      </c>
      <c r="M4" s="1"/>
      <c r="N4" s="1"/>
      <c r="O4" s="2"/>
    </row>
    <row r="5" spans="1:53" x14ac:dyDescent="0.3">
      <c r="A5" t="s">
        <v>38</v>
      </c>
      <c r="B5">
        <v>5</v>
      </c>
      <c r="D5">
        <v>134</v>
      </c>
      <c r="E5">
        <v>399</v>
      </c>
      <c r="F5">
        <v>142</v>
      </c>
      <c r="G5">
        <v>5</v>
      </c>
      <c r="H5">
        <v>1</v>
      </c>
      <c r="I5">
        <v>2</v>
      </c>
      <c r="M5" s="1"/>
      <c r="N5" s="1"/>
      <c r="O5" s="2"/>
    </row>
    <row r="6" spans="1:53" x14ac:dyDescent="0.3">
      <c r="A6" t="s">
        <v>40</v>
      </c>
      <c r="B6">
        <v>5</v>
      </c>
      <c r="D6">
        <v>141</v>
      </c>
      <c r="E6">
        <v>730</v>
      </c>
      <c r="F6">
        <v>223</v>
      </c>
      <c r="G6">
        <v>3</v>
      </c>
      <c r="H6" t="s">
        <v>9</v>
      </c>
      <c r="I6">
        <v>7</v>
      </c>
      <c r="M6" s="1"/>
      <c r="N6" s="1"/>
      <c r="O6" s="2"/>
    </row>
    <row r="7" spans="1:53" x14ac:dyDescent="0.3">
      <c r="A7" t="s">
        <v>49</v>
      </c>
      <c r="B7">
        <v>5</v>
      </c>
      <c r="D7">
        <v>196</v>
      </c>
      <c r="E7">
        <v>693</v>
      </c>
      <c r="F7">
        <v>374</v>
      </c>
      <c r="G7">
        <v>4</v>
      </c>
      <c r="H7">
        <v>1</v>
      </c>
      <c r="I7">
        <v>6</v>
      </c>
      <c r="M7" s="1"/>
      <c r="N7" s="1"/>
      <c r="O7" s="2"/>
    </row>
    <row r="8" spans="1:53" x14ac:dyDescent="0.3">
      <c r="A8" t="s">
        <v>57</v>
      </c>
      <c r="B8">
        <v>5</v>
      </c>
      <c r="D8">
        <v>1701</v>
      </c>
      <c r="E8">
        <v>3298</v>
      </c>
      <c r="F8">
        <v>3730</v>
      </c>
      <c r="G8">
        <v>29</v>
      </c>
      <c r="H8">
        <v>22</v>
      </c>
      <c r="I8">
        <v>46</v>
      </c>
      <c r="M8" s="1"/>
      <c r="N8" s="1"/>
      <c r="O8" s="2"/>
    </row>
    <row r="9" spans="1:53" x14ac:dyDescent="0.3">
      <c r="A9" t="s">
        <v>63</v>
      </c>
      <c r="B9">
        <v>5</v>
      </c>
      <c r="D9">
        <v>57</v>
      </c>
      <c r="E9">
        <v>249</v>
      </c>
      <c r="F9">
        <v>161</v>
      </c>
      <c r="H9" t="s">
        <v>9</v>
      </c>
      <c r="I9">
        <v>9</v>
      </c>
      <c r="M9" s="1"/>
      <c r="N9" s="1"/>
      <c r="O9" s="2"/>
    </row>
    <row r="10" spans="1:53" x14ac:dyDescent="0.3">
      <c r="A10" t="s">
        <v>80</v>
      </c>
      <c r="B10">
        <v>5</v>
      </c>
      <c r="D10">
        <v>51</v>
      </c>
      <c r="E10">
        <v>184</v>
      </c>
      <c r="F10">
        <v>42</v>
      </c>
      <c r="H10" t="s">
        <v>9</v>
      </c>
      <c r="I10">
        <v>1</v>
      </c>
      <c r="M10" s="1"/>
      <c r="N10" s="1"/>
      <c r="O10" s="2"/>
    </row>
    <row r="12" spans="1:53" x14ac:dyDescent="0.3">
      <c r="D12" s="8">
        <f t="shared" ref="D12:I12" si="0">SUM(D3:D11)</f>
        <v>2577</v>
      </c>
      <c r="E12" s="8">
        <f t="shared" si="0"/>
        <v>7479</v>
      </c>
      <c r="F12" s="8">
        <f t="shared" si="0"/>
        <v>5144</v>
      </c>
      <c r="G12" s="8">
        <f t="shared" si="0"/>
        <v>44</v>
      </c>
      <c r="H12" s="8">
        <f t="shared" si="0"/>
        <v>26</v>
      </c>
      <c r="I12" s="8">
        <f t="shared" si="0"/>
        <v>79</v>
      </c>
      <c r="J12" s="8"/>
      <c r="K12" s="8">
        <f>SUM(D12:J12)</f>
        <v>15349</v>
      </c>
    </row>
  </sheetData>
  <mergeCells count="1">
    <mergeCell ref="D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8E9EE-6D5E-4C1A-9CF1-E05A00C923B4}">
  <dimension ref="A1:BA62"/>
  <sheetViews>
    <sheetView workbookViewId="0">
      <selection activeCell="U9" sqref="U9"/>
    </sheetView>
  </sheetViews>
  <sheetFormatPr defaultRowHeight="14.4" x14ac:dyDescent="0.3"/>
  <sheetData>
    <row r="1" spans="1:53" x14ac:dyDescent="0.3">
      <c r="D1" s="12" t="s">
        <v>0</v>
      </c>
      <c r="E1" s="12"/>
      <c r="F1" s="12"/>
      <c r="G1" s="12"/>
      <c r="H1" s="12"/>
      <c r="I1" s="12"/>
      <c r="J1" s="6"/>
    </row>
    <row r="2" spans="1:53" s="5" customFormat="1" ht="48" customHeight="1" x14ac:dyDescent="0.3">
      <c r="A2" s="4" t="s">
        <v>1</v>
      </c>
      <c r="B2" s="4" t="s">
        <v>101</v>
      </c>
      <c r="C2" s="4"/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/>
      <c r="K2" s="7"/>
      <c r="L2" s="7"/>
      <c r="M2" s="10"/>
      <c r="N2" s="10"/>
      <c r="O2" s="10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</row>
    <row r="3" spans="1:53" x14ac:dyDescent="0.3">
      <c r="A3" t="s">
        <v>12</v>
      </c>
      <c r="B3">
        <v>4</v>
      </c>
      <c r="D3">
        <v>4</v>
      </c>
      <c r="E3">
        <v>36</v>
      </c>
      <c r="F3">
        <v>8</v>
      </c>
      <c r="H3" t="s">
        <v>9</v>
      </c>
      <c r="I3" t="s">
        <v>9</v>
      </c>
      <c r="M3" s="1"/>
      <c r="N3" s="1"/>
      <c r="O3" s="2"/>
    </row>
    <row r="4" spans="1:53" x14ac:dyDescent="0.3">
      <c r="A4" t="s">
        <v>16</v>
      </c>
      <c r="B4">
        <v>4</v>
      </c>
      <c r="D4">
        <v>9</v>
      </c>
      <c r="E4">
        <v>46</v>
      </c>
      <c r="F4">
        <v>8</v>
      </c>
      <c r="G4">
        <v>4</v>
      </c>
      <c r="H4" t="s">
        <v>9</v>
      </c>
      <c r="I4" t="s">
        <v>9</v>
      </c>
      <c r="M4" s="1"/>
      <c r="N4" s="1"/>
      <c r="O4" s="2"/>
    </row>
    <row r="5" spans="1:53" x14ac:dyDescent="0.3">
      <c r="A5" t="s">
        <v>19</v>
      </c>
      <c r="B5">
        <v>4</v>
      </c>
      <c r="D5">
        <v>27</v>
      </c>
      <c r="E5">
        <v>80</v>
      </c>
      <c r="F5">
        <v>47</v>
      </c>
      <c r="G5">
        <v>2</v>
      </c>
      <c r="H5" t="s">
        <v>9</v>
      </c>
      <c r="I5" t="s">
        <v>9</v>
      </c>
      <c r="M5" s="1"/>
      <c r="N5" s="1"/>
      <c r="O5" s="2"/>
    </row>
    <row r="6" spans="1:53" x14ac:dyDescent="0.3">
      <c r="A6" t="s">
        <v>20</v>
      </c>
      <c r="B6">
        <v>4</v>
      </c>
      <c r="D6">
        <v>16</v>
      </c>
      <c r="E6">
        <v>99</v>
      </c>
      <c r="F6">
        <v>26</v>
      </c>
      <c r="H6" t="s">
        <v>9</v>
      </c>
      <c r="I6">
        <v>1</v>
      </c>
      <c r="M6" s="1"/>
      <c r="N6" s="1"/>
      <c r="O6" s="2"/>
    </row>
    <row r="7" spans="1:53" x14ac:dyDescent="0.3">
      <c r="A7" t="s">
        <v>31</v>
      </c>
      <c r="B7">
        <v>4</v>
      </c>
      <c r="D7">
        <v>12</v>
      </c>
      <c r="E7">
        <v>46</v>
      </c>
      <c r="F7">
        <v>19</v>
      </c>
      <c r="H7" t="s">
        <v>9</v>
      </c>
      <c r="I7" t="s">
        <v>9</v>
      </c>
      <c r="M7" s="1"/>
      <c r="N7" s="1"/>
      <c r="O7" s="2"/>
    </row>
    <row r="8" spans="1:53" x14ac:dyDescent="0.3">
      <c r="A8" t="s">
        <v>61</v>
      </c>
      <c r="B8">
        <v>4</v>
      </c>
      <c r="D8">
        <v>245</v>
      </c>
      <c r="E8">
        <v>350</v>
      </c>
      <c r="F8">
        <v>171</v>
      </c>
      <c r="G8">
        <v>3</v>
      </c>
      <c r="H8">
        <v>1</v>
      </c>
      <c r="I8">
        <v>5</v>
      </c>
      <c r="M8" s="1"/>
      <c r="N8" s="1"/>
      <c r="O8" s="2"/>
    </row>
    <row r="9" spans="1:53" x14ac:dyDescent="0.3">
      <c r="A9" t="s">
        <v>62</v>
      </c>
      <c r="B9">
        <v>4</v>
      </c>
      <c r="D9">
        <v>37</v>
      </c>
      <c r="E9">
        <v>132</v>
      </c>
      <c r="F9">
        <v>42</v>
      </c>
      <c r="H9" t="s">
        <v>9</v>
      </c>
      <c r="I9" t="s">
        <v>9</v>
      </c>
      <c r="M9" s="1"/>
      <c r="N9" s="1"/>
      <c r="O9" s="2"/>
    </row>
    <row r="10" spans="1:53" x14ac:dyDescent="0.3">
      <c r="A10" t="s">
        <v>68</v>
      </c>
      <c r="B10">
        <v>4</v>
      </c>
      <c r="D10">
        <v>25</v>
      </c>
      <c r="E10">
        <v>64</v>
      </c>
      <c r="F10">
        <v>34</v>
      </c>
      <c r="H10" t="s">
        <v>9</v>
      </c>
      <c r="I10">
        <v>1</v>
      </c>
      <c r="M10" s="1"/>
      <c r="N10" s="1"/>
      <c r="O10" s="2"/>
    </row>
    <row r="11" spans="1:53" x14ac:dyDescent="0.3">
      <c r="A11" t="s">
        <v>69</v>
      </c>
      <c r="B11">
        <v>4</v>
      </c>
      <c r="D11">
        <v>22</v>
      </c>
      <c r="E11">
        <v>28</v>
      </c>
      <c r="F11">
        <v>19</v>
      </c>
      <c r="G11">
        <v>1</v>
      </c>
      <c r="H11" t="s">
        <v>9</v>
      </c>
      <c r="I11">
        <v>1</v>
      </c>
      <c r="M11" s="1"/>
      <c r="N11" s="1"/>
      <c r="O11" s="2"/>
    </row>
    <row r="12" spans="1:53" x14ac:dyDescent="0.3">
      <c r="A12" t="s">
        <v>75</v>
      </c>
      <c r="B12">
        <v>4</v>
      </c>
      <c r="D12">
        <v>78</v>
      </c>
      <c r="E12">
        <v>106</v>
      </c>
      <c r="F12">
        <v>62</v>
      </c>
      <c r="H12">
        <v>1</v>
      </c>
      <c r="I12" t="s">
        <v>9</v>
      </c>
      <c r="M12" s="1"/>
      <c r="N12" s="1"/>
      <c r="O12" s="2"/>
    </row>
    <row r="13" spans="1:53" x14ac:dyDescent="0.3">
      <c r="A13" t="s">
        <v>85</v>
      </c>
      <c r="B13">
        <v>4</v>
      </c>
      <c r="D13">
        <v>15</v>
      </c>
      <c r="E13">
        <v>52</v>
      </c>
      <c r="F13">
        <v>44</v>
      </c>
      <c r="H13">
        <v>1</v>
      </c>
      <c r="I13">
        <v>1</v>
      </c>
      <c r="M13" s="1"/>
      <c r="N13" s="1"/>
      <c r="O13" s="2"/>
    </row>
    <row r="14" spans="1:53" x14ac:dyDescent="0.3">
      <c r="A14" t="s">
        <v>87</v>
      </c>
      <c r="B14">
        <v>4</v>
      </c>
      <c r="D14">
        <v>192</v>
      </c>
      <c r="E14">
        <v>607</v>
      </c>
      <c r="F14">
        <v>175</v>
      </c>
      <c r="G14">
        <v>5</v>
      </c>
      <c r="H14">
        <v>2</v>
      </c>
      <c r="I14">
        <v>4</v>
      </c>
      <c r="M14" s="1"/>
      <c r="N14" s="1"/>
      <c r="O14" s="2"/>
    </row>
    <row r="15" spans="1:53" x14ac:dyDescent="0.3">
      <c r="A15" t="s">
        <v>91</v>
      </c>
      <c r="B15">
        <v>4</v>
      </c>
      <c r="D15">
        <v>4</v>
      </c>
      <c r="E15">
        <v>34</v>
      </c>
      <c r="F15">
        <v>22</v>
      </c>
      <c r="H15" t="s">
        <v>9</v>
      </c>
      <c r="I15" t="s">
        <v>9</v>
      </c>
      <c r="M15" s="1"/>
      <c r="N15" s="1"/>
      <c r="O15" s="2"/>
    </row>
    <row r="16" spans="1:53" x14ac:dyDescent="0.3">
      <c r="A16" t="s">
        <v>92</v>
      </c>
      <c r="B16">
        <v>4</v>
      </c>
      <c r="D16">
        <v>258</v>
      </c>
      <c r="E16">
        <v>342</v>
      </c>
      <c r="F16">
        <v>219</v>
      </c>
      <c r="G16">
        <v>19</v>
      </c>
      <c r="H16">
        <v>2</v>
      </c>
      <c r="I16">
        <v>4</v>
      </c>
      <c r="M16" s="1"/>
      <c r="N16" s="1"/>
      <c r="O16" s="2"/>
    </row>
    <row r="17" spans="1:15" x14ac:dyDescent="0.3">
      <c r="A17" t="s">
        <v>94</v>
      </c>
      <c r="B17">
        <v>4</v>
      </c>
      <c r="D17">
        <v>4</v>
      </c>
      <c r="E17">
        <v>18</v>
      </c>
      <c r="F17">
        <v>3</v>
      </c>
      <c r="H17" t="s">
        <v>9</v>
      </c>
      <c r="I17" t="s">
        <v>9</v>
      </c>
      <c r="M17" s="1"/>
      <c r="N17" s="1"/>
      <c r="O17" s="2"/>
    </row>
    <row r="18" spans="1:15" x14ac:dyDescent="0.3">
      <c r="A18" t="s">
        <v>99</v>
      </c>
      <c r="B18">
        <v>4</v>
      </c>
      <c r="D18">
        <v>25</v>
      </c>
      <c r="E18">
        <v>74</v>
      </c>
      <c r="F18">
        <v>16</v>
      </c>
      <c r="H18" t="s">
        <v>9</v>
      </c>
      <c r="I18">
        <v>1</v>
      </c>
      <c r="M18" s="1"/>
      <c r="N18" s="1"/>
      <c r="O18" s="2"/>
    </row>
    <row r="19" spans="1:15" x14ac:dyDescent="0.3">
      <c r="A19" t="s">
        <v>13</v>
      </c>
      <c r="B19">
        <v>6</v>
      </c>
      <c r="D19">
        <v>5</v>
      </c>
      <c r="E19">
        <v>40</v>
      </c>
      <c r="F19">
        <v>19</v>
      </c>
      <c r="H19" t="s">
        <v>9</v>
      </c>
      <c r="I19">
        <v>1</v>
      </c>
      <c r="M19" s="1"/>
      <c r="N19" s="1"/>
      <c r="O19" s="2"/>
    </row>
    <row r="20" spans="1:15" x14ac:dyDescent="0.3">
      <c r="A20" t="s">
        <v>26</v>
      </c>
      <c r="B20">
        <v>6</v>
      </c>
      <c r="D20">
        <v>219</v>
      </c>
      <c r="E20">
        <v>424</v>
      </c>
      <c r="F20">
        <v>297</v>
      </c>
      <c r="G20">
        <v>12</v>
      </c>
      <c r="H20">
        <v>5</v>
      </c>
      <c r="I20">
        <v>1</v>
      </c>
      <c r="M20" s="1"/>
      <c r="N20" s="1"/>
      <c r="O20" s="2"/>
    </row>
    <row r="21" spans="1:15" x14ac:dyDescent="0.3">
      <c r="A21" t="s">
        <v>29</v>
      </c>
      <c r="B21">
        <v>6</v>
      </c>
      <c r="D21">
        <v>100</v>
      </c>
      <c r="E21">
        <v>97</v>
      </c>
      <c r="F21">
        <v>66</v>
      </c>
      <c r="G21">
        <v>2</v>
      </c>
      <c r="H21" t="s">
        <v>9</v>
      </c>
      <c r="I21">
        <v>1</v>
      </c>
      <c r="M21" s="1"/>
      <c r="N21" s="1"/>
      <c r="O21" s="2"/>
    </row>
    <row r="22" spans="1:15" x14ac:dyDescent="0.3">
      <c r="A22" t="s">
        <v>32</v>
      </c>
      <c r="B22">
        <v>6</v>
      </c>
      <c r="D22">
        <v>40</v>
      </c>
      <c r="E22">
        <v>83</v>
      </c>
      <c r="F22">
        <v>22</v>
      </c>
      <c r="H22" t="s">
        <v>9</v>
      </c>
      <c r="I22" t="s">
        <v>9</v>
      </c>
      <c r="M22" s="1"/>
      <c r="N22" s="1"/>
      <c r="O22" s="2"/>
    </row>
    <row r="23" spans="1:15" x14ac:dyDescent="0.3">
      <c r="A23" t="s">
        <v>35</v>
      </c>
      <c r="B23">
        <v>6</v>
      </c>
      <c r="D23">
        <v>157</v>
      </c>
      <c r="E23">
        <v>289</v>
      </c>
      <c r="F23">
        <v>141</v>
      </c>
      <c r="G23">
        <v>3</v>
      </c>
      <c r="H23">
        <v>1</v>
      </c>
      <c r="I23">
        <v>1</v>
      </c>
      <c r="M23" s="1"/>
      <c r="N23" s="1"/>
      <c r="O23" s="2"/>
    </row>
    <row r="24" spans="1:15" x14ac:dyDescent="0.3">
      <c r="A24" t="s">
        <v>41</v>
      </c>
      <c r="B24">
        <v>6</v>
      </c>
      <c r="D24">
        <v>79</v>
      </c>
      <c r="E24">
        <v>154</v>
      </c>
      <c r="F24">
        <v>122</v>
      </c>
      <c r="G24">
        <v>2</v>
      </c>
      <c r="H24" t="s">
        <v>9</v>
      </c>
      <c r="I24">
        <v>4</v>
      </c>
      <c r="M24" s="1"/>
      <c r="N24" s="1"/>
      <c r="O24" s="2"/>
    </row>
    <row r="25" spans="1:15" x14ac:dyDescent="0.3">
      <c r="A25" t="s">
        <v>46</v>
      </c>
      <c r="B25">
        <v>6</v>
      </c>
      <c r="D25">
        <v>27</v>
      </c>
      <c r="E25">
        <v>56</v>
      </c>
      <c r="F25">
        <v>29</v>
      </c>
      <c r="H25" t="s">
        <v>9</v>
      </c>
      <c r="I25" t="s">
        <v>9</v>
      </c>
      <c r="M25" s="1"/>
      <c r="N25" s="1"/>
      <c r="O25" s="2"/>
    </row>
    <row r="26" spans="1:15" x14ac:dyDescent="0.3">
      <c r="A26" t="s">
        <v>56</v>
      </c>
      <c r="B26">
        <v>6</v>
      </c>
      <c r="D26">
        <v>162</v>
      </c>
      <c r="E26">
        <v>525</v>
      </c>
      <c r="F26">
        <v>443</v>
      </c>
      <c r="G26">
        <v>1</v>
      </c>
      <c r="H26">
        <v>3</v>
      </c>
      <c r="I26">
        <v>7</v>
      </c>
      <c r="M26" s="1"/>
      <c r="N26" s="1"/>
      <c r="O26" s="2"/>
    </row>
    <row r="27" spans="1:15" x14ac:dyDescent="0.3">
      <c r="A27" t="s">
        <v>76</v>
      </c>
      <c r="B27">
        <v>6</v>
      </c>
      <c r="D27">
        <v>11</v>
      </c>
      <c r="E27">
        <v>86</v>
      </c>
      <c r="F27">
        <v>47</v>
      </c>
      <c r="H27" t="s">
        <v>9</v>
      </c>
      <c r="I27" t="s">
        <v>9</v>
      </c>
      <c r="M27" s="1"/>
      <c r="N27" s="1"/>
      <c r="O27" s="2"/>
    </row>
    <row r="28" spans="1:15" x14ac:dyDescent="0.3">
      <c r="A28" t="s">
        <v>78</v>
      </c>
      <c r="B28">
        <v>6</v>
      </c>
      <c r="D28">
        <v>9</v>
      </c>
      <c r="E28">
        <v>54</v>
      </c>
      <c r="F28">
        <v>30</v>
      </c>
      <c r="H28">
        <v>1</v>
      </c>
      <c r="I28" t="s">
        <v>9</v>
      </c>
      <c r="M28" s="1"/>
      <c r="N28" s="1"/>
      <c r="O28" s="2"/>
    </row>
    <row r="29" spans="1:15" x14ac:dyDescent="0.3">
      <c r="A29" t="s">
        <v>89</v>
      </c>
      <c r="B29">
        <v>6</v>
      </c>
      <c r="D29">
        <v>4</v>
      </c>
      <c r="E29">
        <v>18</v>
      </c>
      <c r="F29">
        <v>13</v>
      </c>
      <c r="H29" t="s">
        <v>9</v>
      </c>
      <c r="I29" t="s">
        <v>9</v>
      </c>
      <c r="M29" s="1"/>
      <c r="N29" s="1"/>
      <c r="O29" s="2"/>
    </row>
    <row r="30" spans="1:15" x14ac:dyDescent="0.3">
      <c r="A30" t="s">
        <v>97</v>
      </c>
      <c r="B30">
        <v>6</v>
      </c>
      <c r="D30">
        <v>102</v>
      </c>
      <c r="E30">
        <v>248</v>
      </c>
      <c r="F30">
        <v>165</v>
      </c>
      <c r="H30">
        <v>1</v>
      </c>
      <c r="I30">
        <v>5</v>
      </c>
      <c r="M30" s="1"/>
      <c r="N30" s="1"/>
      <c r="O30" s="2"/>
    </row>
    <row r="31" spans="1:15" x14ac:dyDescent="0.3">
      <c r="A31" t="s">
        <v>22</v>
      </c>
      <c r="B31">
        <v>7</v>
      </c>
      <c r="D31">
        <v>50</v>
      </c>
      <c r="E31">
        <v>106</v>
      </c>
      <c r="F31">
        <v>48</v>
      </c>
      <c r="H31" t="s">
        <v>9</v>
      </c>
      <c r="I31">
        <v>1</v>
      </c>
      <c r="M31" s="1"/>
      <c r="N31" s="1"/>
      <c r="O31" s="2"/>
    </row>
    <row r="32" spans="1:15" x14ac:dyDescent="0.3">
      <c r="A32" t="s">
        <v>27</v>
      </c>
      <c r="B32">
        <v>7</v>
      </c>
      <c r="D32">
        <v>63</v>
      </c>
      <c r="E32">
        <v>155</v>
      </c>
      <c r="F32">
        <v>53</v>
      </c>
      <c r="G32">
        <v>2</v>
      </c>
      <c r="H32" t="s">
        <v>9</v>
      </c>
      <c r="I32" t="s">
        <v>9</v>
      </c>
      <c r="M32" s="1"/>
      <c r="N32" s="1"/>
      <c r="O32" s="2"/>
    </row>
    <row r="33" spans="1:15" x14ac:dyDescent="0.3">
      <c r="A33" t="s">
        <v>34</v>
      </c>
      <c r="B33">
        <v>7</v>
      </c>
      <c r="D33">
        <v>41</v>
      </c>
      <c r="E33">
        <v>134</v>
      </c>
      <c r="F33">
        <v>40</v>
      </c>
      <c r="H33" t="s">
        <v>9</v>
      </c>
      <c r="I33">
        <v>2</v>
      </c>
      <c r="M33" s="1"/>
      <c r="N33" s="1"/>
      <c r="O33" s="2"/>
    </row>
    <row r="34" spans="1:15" x14ac:dyDescent="0.3">
      <c r="A34" t="s">
        <v>36</v>
      </c>
      <c r="B34">
        <v>7</v>
      </c>
      <c r="D34">
        <v>41</v>
      </c>
      <c r="E34">
        <v>116</v>
      </c>
      <c r="F34">
        <v>51</v>
      </c>
      <c r="G34">
        <v>1</v>
      </c>
      <c r="H34" t="s">
        <v>9</v>
      </c>
      <c r="I34" t="s">
        <v>9</v>
      </c>
      <c r="M34" s="1"/>
      <c r="N34" s="1"/>
      <c r="O34" s="2"/>
    </row>
    <row r="35" spans="1:15" x14ac:dyDescent="0.3">
      <c r="A35" t="s">
        <v>50</v>
      </c>
      <c r="B35">
        <v>7</v>
      </c>
      <c r="D35">
        <v>106</v>
      </c>
      <c r="E35">
        <v>135</v>
      </c>
      <c r="F35">
        <v>58</v>
      </c>
      <c r="G35">
        <v>1</v>
      </c>
      <c r="H35" t="s">
        <v>9</v>
      </c>
      <c r="I35" t="s">
        <v>9</v>
      </c>
      <c r="M35" s="1"/>
      <c r="N35" s="1"/>
      <c r="O35" s="2"/>
    </row>
    <row r="36" spans="1:15" x14ac:dyDescent="0.3">
      <c r="A36" t="s">
        <v>59</v>
      </c>
      <c r="B36">
        <v>7</v>
      </c>
      <c r="D36">
        <v>7</v>
      </c>
      <c r="E36">
        <v>42</v>
      </c>
      <c r="F36">
        <v>11</v>
      </c>
      <c r="H36" t="s">
        <v>9</v>
      </c>
      <c r="I36" t="s">
        <v>9</v>
      </c>
      <c r="M36" s="1"/>
      <c r="N36" s="1"/>
      <c r="O36" s="2"/>
    </row>
    <row r="37" spans="1:15" x14ac:dyDescent="0.3">
      <c r="A37" t="s">
        <v>70</v>
      </c>
      <c r="B37">
        <v>7</v>
      </c>
      <c r="D37">
        <v>14</v>
      </c>
      <c r="E37">
        <v>55</v>
      </c>
      <c r="F37">
        <v>21</v>
      </c>
      <c r="H37" t="s">
        <v>9</v>
      </c>
      <c r="I37" t="s">
        <v>9</v>
      </c>
      <c r="M37" s="1"/>
      <c r="N37" s="1"/>
      <c r="O37" s="2"/>
    </row>
    <row r="38" spans="1:15" x14ac:dyDescent="0.3">
      <c r="A38" t="s">
        <v>71</v>
      </c>
      <c r="B38">
        <v>7</v>
      </c>
      <c r="D38">
        <v>11</v>
      </c>
      <c r="E38">
        <v>35</v>
      </c>
      <c r="F38">
        <v>19</v>
      </c>
      <c r="H38" t="s">
        <v>9</v>
      </c>
      <c r="I38">
        <v>2</v>
      </c>
      <c r="M38" s="1"/>
      <c r="N38" s="1"/>
      <c r="O38" s="2"/>
    </row>
    <row r="39" spans="1:15" x14ac:dyDescent="0.3">
      <c r="A39" t="s">
        <v>73</v>
      </c>
      <c r="B39">
        <v>7</v>
      </c>
      <c r="D39">
        <v>15</v>
      </c>
      <c r="E39">
        <v>87</v>
      </c>
      <c r="F39">
        <v>28</v>
      </c>
      <c r="H39" t="s">
        <v>9</v>
      </c>
      <c r="I39" t="s">
        <v>9</v>
      </c>
      <c r="M39" s="1"/>
      <c r="N39" s="1"/>
      <c r="O39" s="2"/>
    </row>
    <row r="40" spans="1:15" x14ac:dyDescent="0.3">
      <c r="A40" t="s">
        <v>81</v>
      </c>
      <c r="B40">
        <v>7</v>
      </c>
      <c r="D40">
        <v>11</v>
      </c>
      <c r="E40">
        <v>62</v>
      </c>
      <c r="F40">
        <v>27</v>
      </c>
      <c r="H40" t="s">
        <v>9</v>
      </c>
      <c r="I40" t="s">
        <v>9</v>
      </c>
      <c r="M40" s="1"/>
      <c r="N40" s="1"/>
      <c r="O40" s="2"/>
    </row>
    <row r="41" spans="1:15" x14ac:dyDescent="0.3">
      <c r="A41" t="s">
        <v>90</v>
      </c>
      <c r="B41">
        <v>7</v>
      </c>
      <c r="D41">
        <v>362</v>
      </c>
      <c r="E41">
        <v>651</v>
      </c>
      <c r="F41">
        <v>354</v>
      </c>
      <c r="G41">
        <v>5</v>
      </c>
      <c r="H41">
        <v>5</v>
      </c>
      <c r="I41">
        <v>4</v>
      </c>
      <c r="M41" s="1"/>
      <c r="N41" s="1"/>
      <c r="O41" s="2"/>
    </row>
    <row r="42" spans="1:15" x14ac:dyDescent="0.3">
      <c r="A42" t="s">
        <v>95</v>
      </c>
      <c r="B42">
        <v>7</v>
      </c>
      <c r="D42">
        <v>50</v>
      </c>
      <c r="E42">
        <v>281</v>
      </c>
      <c r="F42">
        <v>62</v>
      </c>
      <c r="H42" t="s">
        <v>9</v>
      </c>
      <c r="I42">
        <v>1</v>
      </c>
      <c r="M42" s="1"/>
      <c r="N42" s="1"/>
      <c r="O42" s="2"/>
    </row>
    <row r="43" spans="1:15" x14ac:dyDescent="0.3">
      <c r="A43" t="s">
        <v>11</v>
      </c>
      <c r="B43">
        <v>8</v>
      </c>
      <c r="D43">
        <v>177</v>
      </c>
      <c r="E43">
        <v>334</v>
      </c>
      <c r="F43">
        <v>138</v>
      </c>
      <c r="G43">
        <v>2</v>
      </c>
      <c r="H43" t="s">
        <v>9</v>
      </c>
      <c r="I43">
        <v>1</v>
      </c>
      <c r="M43" s="1"/>
      <c r="N43" s="1"/>
      <c r="O43" s="2"/>
    </row>
    <row r="44" spans="1:15" x14ac:dyDescent="0.3">
      <c r="A44" t="s">
        <v>15</v>
      </c>
      <c r="B44">
        <v>8</v>
      </c>
      <c r="D44">
        <v>4</v>
      </c>
      <c r="E44">
        <v>35</v>
      </c>
      <c r="F44">
        <v>17</v>
      </c>
      <c r="H44" t="s">
        <v>9</v>
      </c>
      <c r="I44">
        <v>1</v>
      </c>
      <c r="M44" s="1"/>
      <c r="N44" s="1"/>
      <c r="O44" s="2"/>
    </row>
    <row r="45" spans="1:15" x14ac:dyDescent="0.3">
      <c r="A45" t="s">
        <v>18</v>
      </c>
      <c r="B45">
        <v>8</v>
      </c>
      <c r="D45">
        <v>185</v>
      </c>
      <c r="E45">
        <v>449</v>
      </c>
      <c r="F45">
        <v>254</v>
      </c>
      <c r="G45">
        <v>3</v>
      </c>
      <c r="H45">
        <v>1</v>
      </c>
      <c r="I45">
        <v>2</v>
      </c>
      <c r="M45" s="1"/>
      <c r="N45" s="1"/>
      <c r="O45" s="2"/>
    </row>
    <row r="46" spans="1:15" x14ac:dyDescent="0.3">
      <c r="A46" t="s">
        <v>21</v>
      </c>
      <c r="B46">
        <v>8</v>
      </c>
      <c r="D46">
        <v>6</v>
      </c>
      <c r="E46">
        <v>42</v>
      </c>
      <c r="F46">
        <v>16</v>
      </c>
      <c r="H46" t="s">
        <v>9</v>
      </c>
      <c r="I46" t="s">
        <v>9</v>
      </c>
      <c r="M46" s="1"/>
      <c r="N46" s="1"/>
      <c r="O46" s="2"/>
    </row>
    <row r="47" spans="1:15" x14ac:dyDescent="0.3">
      <c r="A47" t="s">
        <v>23</v>
      </c>
      <c r="B47">
        <v>8</v>
      </c>
      <c r="D47">
        <v>59</v>
      </c>
      <c r="E47">
        <v>126</v>
      </c>
      <c r="F47">
        <v>46</v>
      </c>
      <c r="H47" t="s">
        <v>9</v>
      </c>
      <c r="I47" t="s">
        <v>9</v>
      </c>
      <c r="M47" s="1"/>
      <c r="N47" s="1"/>
      <c r="O47" s="2"/>
    </row>
    <row r="48" spans="1:15" x14ac:dyDescent="0.3">
      <c r="A48" t="s">
        <v>24</v>
      </c>
      <c r="B48">
        <v>8</v>
      </c>
      <c r="D48">
        <v>40</v>
      </c>
      <c r="E48">
        <v>88</v>
      </c>
      <c r="F48">
        <v>46</v>
      </c>
      <c r="H48">
        <v>1</v>
      </c>
      <c r="I48" t="s">
        <v>9</v>
      </c>
      <c r="M48" s="1"/>
      <c r="N48" s="1"/>
      <c r="O48" s="2"/>
    </row>
    <row r="49" spans="1:15" x14ac:dyDescent="0.3">
      <c r="A49" t="s">
        <v>30</v>
      </c>
      <c r="B49">
        <v>8</v>
      </c>
      <c r="D49">
        <v>103</v>
      </c>
      <c r="E49">
        <v>254</v>
      </c>
      <c r="F49">
        <v>129</v>
      </c>
      <c r="G49">
        <v>1</v>
      </c>
      <c r="H49" t="s">
        <v>9</v>
      </c>
      <c r="I49" t="s">
        <v>9</v>
      </c>
      <c r="M49" s="1"/>
      <c r="N49" s="1"/>
      <c r="O49" s="2"/>
    </row>
    <row r="50" spans="1:15" x14ac:dyDescent="0.3">
      <c r="A50" t="s">
        <v>39</v>
      </c>
      <c r="B50">
        <v>8</v>
      </c>
      <c r="D50">
        <v>22</v>
      </c>
      <c r="E50">
        <v>116</v>
      </c>
      <c r="F50">
        <v>58</v>
      </c>
      <c r="H50" t="s">
        <v>9</v>
      </c>
      <c r="I50">
        <v>2</v>
      </c>
      <c r="M50" s="1"/>
      <c r="N50" s="1"/>
      <c r="O50" s="2"/>
    </row>
    <row r="51" spans="1:15" x14ac:dyDescent="0.3">
      <c r="A51" t="s">
        <v>44</v>
      </c>
      <c r="B51">
        <v>8</v>
      </c>
      <c r="D51">
        <v>48</v>
      </c>
      <c r="E51">
        <v>161</v>
      </c>
      <c r="F51">
        <v>98</v>
      </c>
      <c r="H51" t="s">
        <v>9</v>
      </c>
      <c r="I51">
        <v>1</v>
      </c>
      <c r="M51" s="1"/>
      <c r="N51" s="1"/>
      <c r="O51" s="2"/>
    </row>
    <row r="52" spans="1:15" x14ac:dyDescent="0.3">
      <c r="A52" t="s">
        <v>47</v>
      </c>
      <c r="B52">
        <v>8</v>
      </c>
      <c r="D52">
        <v>58</v>
      </c>
      <c r="E52">
        <v>106</v>
      </c>
      <c r="F52">
        <v>23</v>
      </c>
      <c r="G52">
        <v>3</v>
      </c>
      <c r="H52" t="s">
        <v>9</v>
      </c>
      <c r="I52">
        <v>1</v>
      </c>
      <c r="M52" s="1"/>
      <c r="N52" s="1"/>
      <c r="O52" s="2"/>
    </row>
    <row r="53" spans="1:15" x14ac:dyDescent="0.3">
      <c r="A53" t="s">
        <v>48</v>
      </c>
      <c r="B53">
        <v>8</v>
      </c>
      <c r="D53">
        <v>124</v>
      </c>
      <c r="E53">
        <v>92</v>
      </c>
      <c r="F53">
        <v>53</v>
      </c>
      <c r="G53">
        <v>1</v>
      </c>
      <c r="H53" t="s">
        <v>9</v>
      </c>
      <c r="I53">
        <v>3</v>
      </c>
      <c r="M53" s="1"/>
      <c r="N53" s="1"/>
      <c r="O53" s="2"/>
    </row>
    <row r="54" spans="1:15" x14ac:dyDescent="0.3">
      <c r="A54" t="s">
        <v>55</v>
      </c>
      <c r="B54">
        <v>8</v>
      </c>
      <c r="D54">
        <v>66</v>
      </c>
      <c r="E54">
        <v>170</v>
      </c>
      <c r="F54">
        <v>115</v>
      </c>
      <c r="G54">
        <v>2</v>
      </c>
      <c r="H54" t="s">
        <v>9</v>
      </c>
      <c r="I54">
        <v>3</v>
      </c>
      <c r="M54" s="1"/>
      <c r="N54" s="1"/>
      <c r="O54" s="2"/>
    </row>
    <row r="55" spans="1:15" x14ac:dyDescent="0.3">
      <c r="A55" t="s">
        <v>66</v>
      </c>
      <c r="B55">
        <v>8</v>
      </c>
      <c r="D55">
        <v>3</v>
      </c>
      <c r="E55">
        <v>22</v>
      </c>
      <c r="F55">
        <v>3</v>
      </c>
      <c r="H55" t="s">
        <v>9</v>
      </c>
      <c r="I55">
        <v>1</v>
      </c>
      <c r="M55" s="1"/>
      <c r="N55" s="1"/>
      <c r="O55" s="2"/>
    </row>
    <row r="56" spans="1:15" x14ac:dyDescent="0.3">
      <c r="A56" t="s">
        <v>67</v>
      </c>
      <c r="B56">
        <v>8</v>
      </c>
      <c r="D56">
        <v>19</v>
      </c>
      <c r="E56">
        <v>58</v>
      </c>
      <c r="F56">
        <v>54</v>
      </c>
      <c r="H56" t="s">
        <v>9</v>
      </c>
      <c r="I56" t="s">
        <v>9</v>
      </c>
      <c r="M56" s="1"/>
      <c r="N56" s="1"/>
      <c r="O56" s="2"/>
    </row>
    <row r="57" spans="1:15" x14ac:dyDescent="0.3">
      <c r="A57" t="s">
        <v>77</v>
      </c>
      <c r="B57">
        <v>8</v>
      </c>
      <c r="D57">
        <v>27</v>
      </c>
      <c r="E57">
        <v>99</v>
      </c>
      <c r="F57">
        <v>31</v>
      </c>
      <c r="H57" t="s">
        <v>9</v>
      </c>
      <c r="I57">
        <v>2</v>
      </c>
      <c r="M57" s="1"/>
      <c r="N57" s="1"/>
      <c r="O57" s="2"/>
    </row>
    <row r="58" spans="1:15" x14ac:dyDescent="0.3">
      <c r="A58" t="s">
        <v>79</v>
      </c>
      <c r="B58">
        <v>8</v>
      </c>
      <c r="D58">
        <v>20</v>
      </c>
      <c r="E58">
        <v>87</v>
      </c>
      <c r="F58">
        <v>82</v>
      </c>
      <c r="H58" t="s">
        <v>9</v>
      </c>
      <c r="I58" t="s">
        <v>9</v>
      </c>
      <c r="M58" s="1"/>
      <c r="N58" s="1"/>
      <c r="O58" s="2"/>
    </row>
    <row r="59" spans="1:15" x14ac:dyDescent="0.3">
      <c r="A59" t="s">
        <v>86</v>
      </c>
      <c r="B59">
        <v>8</v>
      </c>
      <c r="D59">
        <v>1</v>
      </c>
      <c r="E59">
        <v>24</v>
      </c>
      <c r="F59">
        <v>14</v>
      </c>
      <c r="H59" t="s">
        <v>9</v>
      </c>
      <c r="I59">
        <v>2</v>
      </c>
      <c r="M59" s="1"/>
      <c r="N59" s="1"/>
      <c r="O59" s="2"/>
    </row>
    <row r="60" spans="1:15" x14ac:dyDescent="0.3">
      <c r="A60" t="s">
        <v>96</v>
      </c>
      <c r="B60">
        <v>8</v>
      </c>
      <c r="D60">
        <v>23</v>
      </c>
      <c r="E60">
        <v>78</v>
      </c>
      <c r="F60">
        <v>53</v>
      </c>
      <c r="H60" t="s">
        <v>9</v>
      </c>
      <c r="I60">
        <v>1</v>
      </c>
      <c r="M60" s="1"/>
      <c r="N60" s="1"/>
      <c r="O60" s="2"/>
    </row>
    <row r="62" spans="1:15" x14ac:dyDescent="0.3">
      <c r="D62" s="8">
        <f t="shared" ref="D62:I62" si="0">SUM(D3:D61)</f>
        <v>3644</v>
      </c>
      <c r="E62" s="8">
        <f t="shared" si="0"/>
        <v>8388</v>
      </c>
      <c r="F62" s="8">
        <f t="shared" si="0"/>
        <v>4311</v>
      </c>
      <c r="G62" s="8">
        <f t="shared" si="0"/>
        <v>75</v>
      </c>
      <c r="H62" s="8">
        <f t="shared" si="0"/>
        <v>25</v>
      </c>
      <c r="I62" s="8">
        <f t="shared" si="0"/>
        <v>68</v>
      </c>
      <c r="J62" s="8"/>
      <c r="K62" s="8">
        <f>SUM(D62:J62)</f>
        <v>16511</v>
      </c>
    </row>
  </sheetData>
  <sortState xmlns:xlrd2="http://schemas.microsoft.com/office/spreadsheetml/2017/richdata2" ref="A3:BA60">
    <sortCondition ref="B3:B60"/>
    <sortCondition ref="A3:A60"/>
  </sortState>
  <mergeCells count="1">
    <mergeCell ref="D1:I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45682-D0DB-4F14-B47B-9F79BC8A67F7}">
  <dimension ref="A1:O62"/>
  <sheetViews>
    <sheetView tabSelected="1" workbookViewId="0">
      <selection sqref="A1:O1"/>
    </sheetView>
  </sheetViews>
  <sheetFormatPr defaultRowHeight="14.4" x14ac:dyDescent="0.3"/>
  <sheetData>
    <row r="1" spans="1:15" x14ac:dyDescent="0.3">
      <c r="A1" s="13" t="s">
        <v>102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15" customHeight="1" x14ac:dyDescent="0.3">
      <c r="A2" s="14" t="s">
        <v>103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x14ac:dyDescent="0.3">
      <c r="A3" s="15" t="s">
        <v>104</v>
      </c>
      <c r="B3" s="15"/>
      <c r="C3" s="15"/>
      <c r="D3" s="15"/>
      <c r="E3" s="15"/>
      <c r="F3" s="15"/>
      <c r="G3" s="15"/>
    </row>
    <row r="4" spans="1:15" x14ac:dyDescent="0.3">
      <c r="B4" s="11"/>
    </row>
    <row r="5" spans="1:15" x14ac:dyDescent="0.3">
      <c r="B5" s="11"/>
    </row>
    <row r="6" spans="1:15" x14ac:dyDescent="0.3">
      <c r="B6" s="11"/>
    </row>
    <row r="7" spans="1:15" x14ac:dyDescent="0.3">
      <c r="B7" s="11"/>
    </row>
    <row r="8" spans="1:15" x14ac:dyDescent="0.3">
      <c r="B8" s="11"/>
    </row>
    <row r="9" spans="1:15" x14ac:dyDescent="0.3">
      <c r="B9" s="11"/>
    </row>
    <row r="10" spans="1:15" x14ac:dyDescent="0.3">
      <c r="B10" s="11"/>
    </row>
    <row r="11" spans="1:15" x14ac:dyDescent="0.3">
      <c r="B11" s="11"/>
    </row>
    <row r="12" spans="1:15" x14ac:dyDescent="0.3">
      <c r="B12" s="11"/>
    </row>
    <row r="13" spans="1:15" x14ac:dyDescent="0.3">
      <c r="B13" s="11"/>
    </row>
    <row r="14" spans="1:15" x14ac:dyDescent="0.3">
      <c r="B14" s="11"/>
    </row>
    <row r="15" spans="1:15" x14ac:dyDescent="0.3">
      <c r="B15" s="11"/>
    </row>
    <row r="16" spans="1:15" x14ac:dyDescent="0.3">
      <c r="B16" s="11"/>
    </row>
    <row r="17" spans="2:2" x14ac:dyDescent="0.3">
      <c r="B17" s="11"/>
    </row>
    <row r="18" spans="2:2" x14ac:dyDescent="0.3">
      <c r="B18" s="11"/>
    </row>
    <row r="19" spans="2:2" x14ac:dyDescent="0.3">
      <c r="B19" s="11"/>
    </row>
    <row r="20" spans="2:2" x14ac:dyDescent="0.3">
      <c r="B20" s="11"/>
    </row>
    <row r="21" spans="2:2" x14ac:dyDescent="0.3">
      <c r="B21" s="11"/>
    </row>
    <row r="22" spans="2:2" x14ac:dyDescent="0.3">
      <c r="B22" s="11"/>
    </row>
    <row r="23" spans="2:2" x14ac:dyDescent="0.3">
      <c r="B23" s="11"/>
    </row>
    <row r="24" spans="2:2" x14ac:dyDescent="0.3">
      <c r="B24" s="11"/>
    </row>
    <row r="25" spans="2:2" x14ac:dyDescent="0.3">
      <c r="B25" s="11"/>
    </row>
    <row r="26" spans="2:2" x14ac:dyDescent="0.3">
      <c r="B26" s="11"/>
    </row>
    <row r="27" spans="2:2" x14ac:dyDescent="0.3">
      <c r="B27" s="11"/>
    </row>
    <row r="28" spans="2:2" x14ac:dyDescent="0.3">
      <c r="B28" s="11"/>
    </row>
    <row r="29" spans="2:2" x14ac:dyDescent="0.3">
      <c r="B29" s="11"/>
    </row>
    <row r="30" spans="2:2" x14ac:dyDescent="0.3">
      <c r="B30" s="11"/>
    </row>
    <row r="31" spans="2:2" x14ac:dyDescent="0.3">
      <c r="B31" s="11"/>
    </row>
    <row r="32" spans="2:2" x14ac:dyDescent="0.3">
      <c r="B32" s="11"/>
    </row>
    <row r="33" spans="2:6" x14ac:dyDescent="0.3">
      <c r="B33" s="11"/>
    </row>
    <row r="34" spans="2:6" x14ac:dyDescent="0.3">
      <c r="B34" s="11"/>
    </row>
    <row r="35" spans="2:6" x14ac:dyDescent="0.3">
      <c r="B35" s="11"/>
    </row>
    <row r="36" spans="2:6" x14ac:dyDescent="0.3">
      <c r="B36" s="11"/>
    </row>
    <row r="37" spans="2:6" x14ac:dyDescent="0.3">
      <c r="B37" s="11"/>
    </row>
    <row r="38" spans="2:6" x14ac:dyDescent="0.3">
      <c r="B38" s="11"/>
    </row>
    <row r="39" spans="2:6" x14ac:dyDescent="0.3">
      <c r="B39" s="11"/>
    </row>
    <row r="40" spans="2:6" x14ac:dyDescent="0.3">
      <c r="B40" s="11"/>
    </row>
    <row r="41" spans="2:6" x14ac:dyDescent="0.3">
      <c r="B41" s="11"/>
    </row>
    <row r="42" spans="2:6" x14ac:dyDescent="0.3">
      <c r="B42" s="11"/>
    </row>
    <row r="43" spans="2:6" x14ac:dyDescent="0.3">
      <c r="B43" s="11"/>
    </row>
    <row r="44" spans="2:6" x14ac:dyDescent="0.3">
      <c r="B44" s="11"/>
    </row>
    <row r="45" spans="2:6" x14ac:dyDescent="0.3">
      <c r="B45" s="11"/>
    </row>
    <row r="46" spans="2:6" x14ac:dyDescent="0.3">
      <c r="B46" s="11"/>
    </row>
    <row r="47" spans="2:6" x14ac:dyDescent="0.3">
      <c r="B47" s="11"/>
    </row>
    <row r="48" spans="2:6" x14ac:dyDescent="0.3">
      <c r="B48" s="11"/>
      <c r="F48" s="3"/>
    </row>
    <row r="49" spans="2:2" x14ac:dyDescent="0.3">
      <c r="B49" s="11"/>
    </row>
    <row r="50" spans="2:2" x14ac:dyDescent="0.3">
      <c r="B50" s="11"/>
    </row>
    <row r="51" spans="2:2" x14ac:dyDescent="0.3">
      <c r="B51" s="11"/>
    </row>
    <row r="52" spans="2:2" x14ac:dyDescent="0.3">
      <c r="B52" s="11"/>
    </row>
    <row r="53" spans="2:2" x14ac:dyDescent="0.3">
      <c r="B53" s="11"/>
    </row>
    <row r="54" spans="2:2" x14ac:dyDescent="0.3">
      <c r="B54" s="11"/>
    </row>
    <row r="55" spans="2:2" x14ac:dyDescent="0.3">
      <c r="B55" s="11"/>
    </row>
    <row r="56" spans="2:2" x14ac:dyDescent="0.3">
      <c r="B56" s="11"/>
    </row>
    <row r="57" spans="2:2" x14ac:dyDescent="0.3">
      <c r="B57" s="11"/>
    </row>
    <row r="58" spans="2:2" x14ac:dyDescent="0.3">
      <c r="B58" s="11"/>
    </row>
    <row r="59" spans="2:2" x14ac:dyDescent="0.3">
      <c r="B59" s="11"/>
    </row>
    <row r="60" spans="2:2" x14ac:dyDescent="0.3">
      <c r="B60" s="11"/>
    </row>
    <row r="61" spans="2:2" x14ac:dyDescent="0.3">
      <c r="B61" s="11"/>
    </row>
    <row r="62" spans="2:2" x14ac:dyDescent="0.3">
      <c r="B62" s="11"/>
    </row>
  </sheetData>
  <mergeCells count="3">
    <mergeCell ref="A1:O1"/>
    <mergeCell ref="A2:O2"/>
    <mergeCell ref="A3:G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1462599AE51F4FA458CAAEF27E4291" ma:contentTypeVersion="3" ma:contentTypeDescription="Create a new document." ma:contentTypeScope="" ma:versionID="a3d37d472d0220864f814a0598b4e762">
  <xsd:schema xmlns:xsd="http://www.w3.org/2001/XMLSchema" xmlns:xs="http://www.w3.org/2001/XMLSchema" xmlns:p="http://schemas.microsoft.com/office/2006/metadata/properties" xmlns:ns2="aaea5aad-3151-495c-8632-53e45a860fc5" targetNamespace="http://schemas.microsoft.com/office/2006/metadata/properties" ma:root="true" ma:fieldsID="e4abeef4b482f1c4059d5c47970cc7a8" ns2:_="">
    <xsd:import namespace="aaea5aad-3151-495c-8632-53e45a860f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ea5aad-3151-495c-8632-53e45a860f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AB413F-AB2A-4DB7-9FA5-4DAE52669338}">
  <ds:schemaRefs>
    <ds:schemaRef ds:uri="http://schemas.openxmlformats.org/package/2006/metadata/core-properties"/>
    <ds:schemaRef ds:uri="http://schemas.microsoft.com/office/infopath/2007/PartnerControls"/>
    <ds:schemaRef ds:uri="aaea5aad-3151-495c-8632-53e45a860fc5"/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A8BD7D6-AE89-40BE-AA57-28C904A050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3437CF-EF6C-4E81-8599-D85C57131B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ea5aad-3151-495c-8632-53e45a860f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2199bfba-a409-4f13-b0c4-18b45933d88d}" enabled="0" method="" siteId="{2199bfba-a409-4f13-b0c4-18b45933d8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D123</vt:lpstr>
      <vt:lpstr>D5</vt:lpstr>
      <vt:lpstr>D4678</vt:lpstr>
      <vt:lpstr>State Map</vt:lpstr>
    </vt:vector>
  </TitlesOfParts>
  <Manager/>
  <Company>Indiana Office of Technology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Thomas, Shelly D</dc:creator>
  <cp:keywords/>
  <dc:description/>
  <cp:lastModifiedBy>March, Kevin</cp:lastModifiedBy>
  <cp:revision/>
  <dcterms:created xsi:type="dcterms:W3CDTF">2025-10-14T19:21:56Z</dcterms:created>
  <dcterms:modified xsi:type="dcterms:W3CDTF">2025-11-04T16:44:11Z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0x0101009D1462599AE51F4FA458CAAEF27E4291</vt:lpwstr>
  </property>
</Properties>
</file>